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апрель" sheetId="1" r:id="rId1"/>
  </sheets>
  <definedNames>
    <definedName name="_xlnm.Print_Area" localSheetId="0">'апрель'!$A$1:$H$32</definedName>
  </definedNames>
  <calcPr fullCalcOnLoad="1"/>
</workbook>
</file>

<file path=xl/sharedStrings.xml><?xml version="1.0" encoding="utf-8"?>
<sst xmlns="http://schemas.openxmlformats.org/spreadsheetml/2006/main" count="107" uniqueCount="33">
  <si>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</si>
  <si>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</si>
  <si>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</si>
  <si>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</si>
  <si>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</si>
  <si>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</si>
  <si>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</si>
  <si>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</si>
  <si>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</si>
  <si>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</si>
  <si>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</si>
  <si>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</si>
  <si>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</si>
  <si>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</si>
  <si>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обработка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</si>
  <si>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</si>
  <si>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</si>
  <si>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</si>
  <si>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>0113 159 06 9 2020 244 (226)</t>
  </si>
  <si>
    <t>0113 159 01 9 0019 244 (226)</t>
  </si>
  <si>
    <t>0113 159 02 9 2020 224 (226)</t>
  </si>
  <si>
    <t>Сбор сведений о населении, их обработка и подведение итогов Всероссийской переписи населения 2020 года, в т.ч.:</t>
  </si>
  <si>
    <t>Гаевая И.К.</t>
  </si>
  <si>
    <t xml:space="preserve">Выборочное статистическое обследование сельскохозяйственной деятельности хозяйств населения, в т.ч.: </t>
  </si>
  <si>
    <t>сбор и обработка первичных статистических данных</t>
  </si>
  <si>
    <t>Выборочное  обследование рабочей силы, в т.ч.:</t>
  </si>
  <si>
    <t>0113 234 01 92020 244 (226)</t>
  </si>
  <si>
    <t>Выборочное федеральное наблюдение по вопросам использования населением информационных технологий и информационно-телекоммуникационных сетей, в т.ч.: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</si>
  <si>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на 31 декабря  2019 года </t>
  </si>
  <si>
    <t>Статистическое наблюдение за объемами продажи на розничных рынках, в т.ч.:</t>
  </si>
  <si>
    <t>Обследование индивидуальных предпринимателей, осуществляющих перевозку грузов на коммерческой основе, по форме № 1-ИП (автогруз), в т.ч.:</t>
  </si>
  <si>
    <t xml:space="preserve">Руководитель </t>
  </si>
  <si>
    <t>10 (не выполнены объемы работ менее/более чем на 10%)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</si>
</sst>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&quot;р.&quot;"/>
    <numFmt numFmtId="173" formatCode="#,##0.00_р_.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6" fillId="0" borderId="13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7" fillId="0" borderId="15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6" fillId="0" borderId="0" xfId="0" applyFont="1" applyFill="1" applyAlignment="1">
      <alignment wrapText="1"/>
    </xf>
    <xf numFmtId="0" fontId="46" fillId="0" borderId="16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6" fillId="0" borderId="15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49" fontId="46" fillId="33" borderId="17" xfId="0" applyNumberFormat="1" applyFont="1" applyFill="1" applyBorder="1" applyAlignment="1">
      <alignment horizontal="left" wrapText="1"/>
    </xf>
    <xf numFmtId="0" fontId="49" fillId="33" borderId="16" xfId="0" applyFont="1" applyFill="1" applyBorder="1" applyAlignment="1">
      <alignment wrapText="1"/>
    </xf>
    <xf numFmtId="0" fontId="46" fillId="33" borderId="18" xfId="0" applyFont="1" applyFill="1" applyBorder="1" applyAlignment="1">
      <alignment horizontal="center"/>
    </xf>
    <xf numFmtId="4" fontId="46" fillId="33" borderId="16" xfId="0" applyNumberFormat="1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49" fontId="46" fillId="33" borderId="19" xfId="0" applyNumberFormat="1" applyFont="1" applyFill="1" applyBorder="1" applyAlignment="1">
      <alignment horizontal="left" wrapText="1"/>
    </xf>
    <xf numFmtId="0" fontId="46" fillId="33" borderId="19" xfId="0" applyFont="1" applyFill="1" applyBorder="1" applyAlignment="1">
      <alignment horizontal="left" wrapText="1"/>
    </xf>
    <xf numFmtId="0" fontId="46" fillId="33" borderId="13" xfId="0" applyFont="1" applyFill="1" applyBorder="1" applyAlignment="1">
      <alignment horizontal="center" wrapText="1"/>
    </xf>
    <xf numFmtId="4" fontId="46" fillId="33" borderId="13" xfId="0" applyNumberFormat="1" applyFont="1" applyFill="1" applyBorder="1" applyAlignment="1">
      <alignment horizontal="center" wrapText="1"/>
    </xf>
    <xf numFmtId="0" fontId="46" fillId="33" borderId="20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49" fontId="46" fillId="33" borderId="21" xfId="0" applyNumberFormat="1" applyFont="1" applyFill="1" applyBorder="1" applyAlignment="1">
      <alignment horizontal="left" wrapText="1"/>
    </xf>
    <xf numFmtId="0" fontId="46" fillId="33" borderId="21" xfId="0" applyFont="1" applyFill="1" applyBorder="1" applyAlignment="1">
      <alignment horizontal="left" wrapText="1"/>
    </xf>
    <xf numFmtId="0" fontId="46" fillId="33" borderId="14" xfId="0" applyFont="1" applyFill="1" applyBorder="1" applyAlignment="1">
      <alignment horizontal="center" wrapText="1"/>
    </xf>
    <xf numFmtId="4" fontId="46" fillId="33" borderId="14" xfId="0" applyNumberFormat="1" applyFont="1" applyFill="1" applyBorder="1" applyAlignment="1">
      <alignment horizontal="center" wrapText="1"/>
    </xf>
    <xf numFmtId="0" fontId="46" fillId="33" borderId="22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49" fontId="46" fillId="33" borderId="23" xfId="0" applyNumberFormat="1" applyFont="1" applyFill="1" applyBorder="1" applyAlignment="1">
      <alignment horizontal="left" wrapText="1"/>
    </xf>
    <xf numFmtId="0" fontId="46" fillId="33" borderId="23" xfId="0" applyFont="1" applyFill="1" applyBorder="1" applyAlignment="1">
      <alignment horizontal="left" wrapText="1"/>
    </xf>
    <xf numFmtId="0" fontId="46" fillId="33" borderId="12" xfId="0" applyFont="1" applyFill="1" applyBorder="1" applyAlignment="1">
      <alignment horizontal="center" wrapText="1"/>
    </xf>
    <xf numFmtId="4" fontId="46" fillId="33" borderId="12" xfId="0" applyNumberFormat="1" applyFont="1" applyFill="1" applyBorder="1" applyAlignment="1">
      <alignment horizontal="center" wrapText="1"/>
    </xf>
    <xf numFmtId="0" fontId="46" fillId="33" borderId="24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4" fontId="46" fillId="33" borderId="10" xfId="0" applyNumberFormat="1" applyFont="1" applyFill="1" applyBorder="1" applyAlignment="1">
      <alignment horizontal="center" wrapText="1"/>
    </xf>
    <xf numFmtId="0" fontId="46" fillId="33" borderId="25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left" wrapText="1" indent="1"/>
    </xf>
    <xf numFmtId="0" fontId="46" fillId="33" borderId="21" xfId="0" applyFont="1" applyFill="1" applyBorder="1" applyAlignment="1">
      <alignment horizontal="left" wrapText="1" indent="1"/>
    </xf>
    <xf numFmtId="0" fontId="46" fillId="33" borderId="23" xfId="0" applyFont="1" applyFill="1" applyBorder="1" applyAlignment="1">
      <alignment horizontal="left" wrapText="1" indent="1"/>
    </xf>
    <xf numFmtId="49" fontId="46" fillId="33" borderId="26" xfId="0" applyNumberFormat="1" applyFont="1" applyFill="1" applyBorder="1" applyAlignment="1">
      <alignment horizontal="left" wrapText="1"/>
    </xf>
    <xf numFmtId="0" fontId="49" fillId="33" borderId="27" xfId="0" applyFont="1" applyFill="1" applyBorder="1" applyAlignment="1">
      <alignment wrapText="1"/>
    </xf>
    <xf numFmtId="0" fontId="46" fillId="33" borderId="28" xfId="0" applyFont="1" applyFill="1" applyBorder="1" applyAlignment="1">
      <alignment horizontal="center" wrapText="1"/>
    </xf>
    <xf numFmtId="4" fontId="46" fillId="33" borderId="28" xfId="0" applyNumberFormat="1" applyFont="1" applyFill="1" applyBorder="1" applyAlignment="1">
      <alignment horizontal="center" wrapText="1"/>
    </xf>
    <xf numFmtId="0" fontId="46" fillId="33" borderId="28" xfId="0" applyFont="1" applyFill="1" applyBorder="1" applyAlignment="1">
      <alignment horizontal="center"/>
    </xf>
    <xf numFmtId="0" fontId="46" fillId="33" borderId="28" xfId="0" applyFont="1" applyFill="1" applyBorder="1" applyAlignment="1">
      <alignment horizontal="left"/>
    </xf>
    <xf numFmtId="0" fontId="47" fillId="33" borderId="13" xfId="0" applyFont="1" applyFill="1" applyBorder="1" applyAlignment="1">
      <alignment/>
    </xf>
    <xf numFmtId="0" fontId="46" fillId="33" borderId="13" xfId="0" applyFont="1" applyFill="1" applyBorder="1" applyAlignment="1">
      <alignment wrapText="1"/>
    </xf>
    <xf numFmtId="0" fontId="46" fillId="33" borderId="13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/>
    </xf>
    <xf numFmtId="0" fontId="46" fillId="33" borderId="12" xfId="0" applyFont="1" applyFill="1" applyBorder="1" applyAlignment="1">
      <alignment horizontal="left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wrapText="1" indent="1"/>
    </xf>
    <xf numFmtId="4" fontId="2" fillId="33" borderId="28" xfId="0" applyNumberFormat="1" applyFont="1" applyFill="1" applyBorder="1" applyAlignment="1">
      <alignment horizontal="center" wrapText="1"/>
    </xf>
    <xf numFmtId="49" fontId="46" fillId="33" borderId="27" xfId="0" applyNumberFormat="1" applyFont="1" applyFill="1" applyBorder="1" applyAlignment="1">
      <alignment horizontal="left" wrapText="1"/>
    </xf>
    <xf numFmtId="0" fontId="49" fillId="33" borderId="27" xfId="0" applyFont="1" applyFill="1" applyBorder="1" applyAlignment="1">
      <alignment horizontal="left" wrapText="1"/>
    </xf>
    <xf numFmtId="0" fontId="46" fillId="33" borderId="29" xfId="0" applyFont="1" applyFill="1" applyBorder="1" applyAlignment="1">
      <alignment horizontal="center"/>
    </xf>
    <xf numFmtId="49" fontId="46" fillId="33" borderId="13" xfId="0" applyNumberFormat="1" applyFont="1" applyFill="1" applyBorder="1" applyAlignment="1">
      <alignment horizontal="left" wrapText="1"/>
    </xf>
    <xf numFmtId="0" fontId="46" fillId="33" borderId="13" xfId="0" applyFont="1" applyFill="1" applyBorder="1" applyAlignment="1">
      <alignment horizontal="left" wrapText="1"/>
    </xf>
    <xf numFmtId="49" fontId="46" fillId="33" borderId="14" xfId="0" applyNumberFormat="1" applyFont="1" applyFill="1" applyBorder="1" applyAlignment="1">
      <alignment horizontal="left" wrapText="1"/>
    </xf>
    <xf numFmtId="0" fontId="46" fillId="33" borderId="14" xfId="0" applyFont="1" applyFill="1" applyBorder="1" applyAlignment="1">
      <alignment horizontal="left" wrapText="1"/>
    </xf>
    <xf numFmtId="0" fontId="0" fillId="33" borderId="14" xfId="0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49" fontId="46" fillId="33" borderId="12" xfId="0" applyNumberFormat="1" applyFont="1" applyFill="1" applyBorder="1" applyAlignment="1">
      <alignment horizontal="left" wrapText="1"/>
    </xf>
    <xf numFmtId="0" fontId="47" fillId="33" borderId="12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right"/>
    </xf>
    <xf numFmtId="0" fontId="51" fillId="0" borderId="10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left"/>
    </xf>
    <xf numFmtId="0" fontId="52" fillId="0" borderId="0" xfId="0" applyFont="1" applyFill="1" applyAlignment="1">
      <alignment horizontal="center" wrapText="1"/>
    </xf>
    <xf numFmtId="0" fontId="51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75" zoomScaleNormal="75" zoomScalePageLayoutView="0" workbookViewId="0" topLeftCell="B7">
      <selection activeCell="H25" sqref="H25"/>
    </sheetView>
  </sheetViews>
  <sheetFormatPr defaultColWidth="9.140625" defaultRowHeight="15"/>
  <cols>
    <col min="1" max="1" width="31.421875" style="4" customWidth="1"/>
    <col min="2" max="2" width="68.57421875" style="12" customWidth="1"/>
    <col min="3" max="3" width="18.00390625" style="4" customWidth="1"/>
    <col min="4" max="4" width="25.7109375" style="4" customWidth="1"/>
    <col min="5" max="5" width="20.421875" style="4" customWidth="1"/>
    <col min="6" max="6" width="18.28125" style="4" customWidth="1"/>
    <col min="7" max="7" width="24.140625" style="4" customWidth="1"/>
    <col min="8" max="8" width="28.8515625" style="4" customWidth="1"/>
    <col min="9" max="9" width="14.7109375" style="16" customWidth="1"/>
    <col min="10" max="12" width="9.140625" style="4" customWidth="1"/>
    <col min="13" max="13" width="18.7109375" style="4" hidden="1" customWidth="1"/>
    <col min="14" max="16384" width="9.140625" style="4" customWidth="1"/>
  </cols>
  <sheetData>
    <row r="1" spans="3:8" ht="15">
      <c r="C1" s="77"/>
      <c r="D1" s="77"/>
      <c r="E1" s="77"/>
      <c r="F1" s="77"/>
      <c r="G1" s="77"/>
      <c r="H1" s="77"/>
    </row>
    <row r="2" spans="1:8" ht="66" customHeight="1">
      <c r="A2" s="80" t="s">
        <v>28</v>
      </c>
      <c r="B2" s="80"/>
      <c r="C2" s="80"/>
      <c r="D2" s="80"/>
      <c r="E2" s="80"/>
      <c r="F2" s="80"/>
      <c r="G2" s="80"/>
      <c r="H2" s="80"/>
    </row>
    <row r="3" spans="1:8" ht="18" customHeight="1">
      <c r="A3" s="1"/>
      <c r="B3" s="13"/>
      <c r="C3" s="1"/>
      <c r="D3" s="1"/>
      <c r="E3" s="1"/>
      <c r="F3" s="1"/>
      <c r="G3" s="1"/>
      <c r="H3" s="1"/>
    </row>
    <row r="4" spans="1:8" ht="21.75" customHeight="1">
      <c r="A4" s="79" t="s">
        <v>2</v>
      </c>
      <c r="B4" s="79"/>
      <c r="C4" s="81" t="s">
        <v>12</v>
      </c>
      <c r="D4" s="81"/>
      <c r="E4" s="81"/>
      <c r="F4" s="81"/>
      <c r="G4" s="81"/>
      <c r="H4" s="81"/>
    </row>
    <row r="5" spans="1:8" ht="43.5" customHeight="1">
      <c r="A5" s="78" t="s">
        <v>3</v>
      </c>
      <c r="B5" s="78"/>
      <c r="C5" s="81" t="s">
        <v>9</v>
      </c>
      <c r="D5" s="81"/>
      <c r="E5" s="81"/>
      <c r="F5" s="81"/>
      <c r="G5" s="81"/>
      <c r="H5" s="81"/>
    </row>
    <row r="6" spans="1:8" ht="15.75">
      <c r="A6" s="1"/>
      <c r="B6" s="13"/>
      <c r="C6" s="1"/>
      <c r="D6" s="1"/>
      <c r="E6" s="1"/>
      <c r="F6" s="1"/>
      <c r="G6" s="1"/>
      <c r="H6" s="1"/>
    </row>
    <row r="7" spans="1:8" ht="105" customHeight="1">
      <c r="A7" s="2" t="s">
        <v>10</v>
      </c>
      <c r="B7" s="2" t="s">
        <v>4</v>
      </c>
      <c r="C7" s="2" t="s">
        <v>5</v>
      </c>
      <c r="D7" s="2" t="s">
        <v>6</v>
      </c>
      <c r="E7" s="2" t="s">
        <v>0</v>
      </c>
      <c r="F7" s="2" t="s">
        <v>7</v>
      </c>
      <c r="G7" s="2" t="s">
        <v>8</v>
      </c>
      <c r="H7" s="2" t="s">
        <v>1</v>
      </c>
    </row>
    <row r="8" spans="1:8" ht="15.75">
      <c r="A8" s="3">
        <v>1</v>
      </c>
      <c r="B8" s="14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5">
        <v>8</v>
      </c>
    </row>
    <row r="9" spans="1:9" s="7" customFormat="1" ht="15.75">
      <c r="A9" s="20" t="s">
        <v>18</v>
      </c>
      <c r="B9" s="21" t="s">
        <v>25</v>
      </c>
      <c r="C9" s="22"/>
      <c r="D9" s="23"/>
      <c r="E9" s="24"/>
      <c r="F9" s="24"/>
      <c r="G9" s="24"/>
      <c r="H9" s="25"/>
      <c r="I9" s="17"/>
    </row>
    <row r="10" spans="1:13" s="10" customFormat="1" ht="15.75">
      <c r="A10" s="26"/>
      <c r="B10" s="27" t="s">
        <v>15</v>
      </c>
      <c r="C10" s="28">
        <v>11</v>
      </c>
      <c r="D10" s="29">
        <v>122200</v>
      </c>
      <c r="E10" s="30" t="s">
        <v>11</v>
      </c>
      <c r="F10" s="31">
        <v>11</v>
      </c>
      <c r="G10" s="31" t="s">
        <v>16</v>
      </c>
      <c r="H10" s="31" t="s">
        <v>16</v>
      </c>
      <c r="I10" s="18"/>
      <c r="M10" s="8">
        <f>106928+2100</f>
        <v>109028</v>
      </c>
    </row>
    <row r="11" spans="1:13" s="11" customFormat="1" ht="15.75">
      <c r="A11" s="32"/>
      <c r="B11" s="33" t="s">
        <v>14</v>
      </c>
      <c r="C11" s="34">
        <v>11</v>
      </c>
      <c r="D11" s="35">
        <v>5510.4</v>
      </c>
      <c r="E11" s="36" t="s">
        <v>16</v>
      </c>
      <c r="F11" s="37">
        <v>11</v>
      </c>
      <c r="G11" s="37" t="s">
        <v>16</v>
      </c>
      <c r="H11" s="37" t="s">
        <v>16</v>
      </c>
      <c r="I11" s="19"/>
      <c r="M11" s="9">
        <v>5635.04</v>
      </c>
    </row>
    <row r="12" spans="1:13" s="11" customFormat="1" ht="15.75">
      <c r="A12" s="32"/>
      <c r="B12" s="33" t="s">
        <v>13</v>
      </c>
      <c r="C12" s="34">
        <v>22</v>
      </c>
      <c r="D12" s="35">
        <v>19440.98</v>
      </c>
      <c r="E12" s="36" t="s">
        <v>11</v>
      </c>
      <c r="F12" s="37">
        <v>22</v>
      </c>
      <c r="G12" s="37" t="s">
        <v>16</v>
      </c>
      <c r="H12" s="37" t="s">
        <v>16</v>
      </c>
      <c r="I12" s="19"/>
      <c r="M12" s="9">
        <f>2598.54+14058.08</f>
        <v>16656.62</v>
      </c>
    </row>
    <row r="13" spans="1:13" s="11" customFormat="1" ht="15.75">
      <c r="A13" s="38"/>
      <c r="B13" s="39" t="s">
        <v>17</v>
      </c>
      <c r="C13" s="40">
        <v>11</v>
      </c>
      <c r="D13" s="41">
        <v>11020.8</v>
      </c>
      <c r="E13" s="42" t="s">
        <v>11</v>
      </c>
      <c r="F13" s="43">
        <v>11</v>
      </c>
      <c r="G13" s="43" t="s">
        <v>16</v>
      </c>
      <c r="H13" s="43" t="s">
        <v>16</v>
      </c>
      <c r="I13" s="19"/>
      <c r="M13" s="6">
        <v>8449.28</v>
      </c>
    </row>
    <row r="14" spans="1:13" s="11" customFormat="1" ht="47.25">
      <c r="A14" s="20" t="s">
        <v>26</v>
      </c>
      <c r="B14" s="21" t="s">
        <v>27</v>
      </c>
      <c r="C14" s="44"/>
      <c r="D14" s="45"/>
      <c r="E14" s="46"/>
      <c r="F14" s="47"/>
      <c r="G14" s="47"/>
      <c r="H14" s="47"/>
      <c r="I14" s="19"/>
      <c r="M14" s="15"/>
    </row>
    <row r="15" spans="1:13" s="11" customFormat="1" ht="15.75">
      <c r="A15" s="26"/>
      <c r="B15" s="48" t="s">
        <v>15</v>
      </c>
      <c r="C15" s="37" t="s">
        <v>16</v>
      </c>
      <c r="D15" s="37" t="s">
        <v>16</v>
      </c>
      <c r="E15" s="37" t="s">
        <v>16</v>
      </c>
      <c r="F15" s="37" t="s">
        <v>16</v>
      </c>
      <c r="G15" s="31" t="s">
        <v>16</v>
      </c>
      <c r="H15" s="31" t="s">
        <v>16</v>
      </c>
      <c r="I15" s="19"/>
      <c r="M15" s="15"/>
    </row>
    <row r="16" spans="1:13" s="11" customFormat="1" ht="15.75">
      <c r="A16" s="32"/>
      <c r="B16" s="49" t="s">
        <v>14</v>
      </c>
      <c r="C16" s="37" t="s">
        <v>16</v>
      </c>
      <c r="D16" s="37" t="s">
        <v>16</v>
      </c>
      <c r="E16" s="37" t="s">
        <v>16</v>
      </c>
      <c r="F16" s="37" t="s">
        <v>16</v>
      </c>
      <c r="G16" s="37" t="s">
        <v>16</v>
      </c>
      <c r="H16" s="37" t="s">
        <v>16</v>
      </c>
      <c r="I16" s="19"/>
      <c r="M16" s="15"/>
    </row>
    <row r="17" spans="1:13" s="11" customFormat="1" ht="15.75">
      <c r="A17" s="32"/>
      <c r="B17" s="49" t="s">
        <v>13</v>
      </c>
      <c r="C17" s="37" t="s">
        <v>16</v>
      </c>
      <c r="D17" s="37" t="s">
        <v>16</v>
      </c>
      <c r="E17" s="37" t="s">
        <v>16</v>
      </c>
      <c r="F17" s="37">
        <v>1</v>
      </c>
      <c r="G17" s="37" t="s">
        <v>16</v>
      </c>
      <c r="H17" s="37" t="s">
        <v>16</v>
      </c>
      <c r="I17" s="19"/>
      <c r="M17" s="15"/>
    </row>
    <row r="18" spans="1:13" s="11" customFormat="1" ht="15.75">
      <c r="A18" s="38"/>
      <c r="B18" s="50" t="s">
        <v>17</v>
      </c>
      <c r="C18" s="43" t="s">
        <v>16</v>
      </c>
      <c r="D18" s="43" t="s">
        <v>16</v>
      </c>
      <c r="E18" s="43" t="s">
        <v>16</v>
      </c>
      <c r="F18" s="43">
        <v>1</v>
      </c>
      <c r="G18" s="43" t="s">
        <v>16</v>
      </c>
      <c r="H18" s="43" t="s">
        <v>16</v>
      </c>
      <c r="I18" s="19"/>
      <c r="M18" s="15"/>
    </row>
    <row r="19" spans="1:13" s="11" customFormat="1" ht="47.25">
      <c r="A19" s="51" t="s">
        <v>19</v>
      </c>
      <c r="B19" s="52" t="s">
        <v>23</v>
      </c>
      <c r="C19" s="53"/>
      <c r="D19" s="54"/>
      <c r="E19" s="46"/>
      <c r="F19" s="47"/>
      <c r="G19" s="55"/>
      <c r="H19" s="56"/>
      <c r="I19" s="19"/>
      <c r="M19" s="15"/>
    </row>
    <row r="20" spans="1:13" s="11" customFormat="1" ht="15.75">
      <c r="A20" s="57"/>
      <c r="B20" s="58" t="s">
        <v>24</v>
      </c>
      <c r="C20" s="28">
        <v>40</v>
      </c>
      <c r="D20" s="29">
        <v>264711.44</v>
      </c>
      <c r="E20" s="59" t="s">
        <v>11</v>
      </c>
      <c r="F20" s="31">
        <v>40</v>
      </c>
      <c r="G20" s="30" t="s">
        <v>11</v>
      </c>
      <c r="H20" s="30" t="s">
        <v>11</v>
      </c>
      <c r="I20" s="19"/>
      <c r="M20" s="15"/>
    </row>
    <row r="21" spans="1:13" s="11" customFormat="1" ht="15.75">
      <c r="A21" s="60"/>
      <c r="B21" s="61" t="s">
        <v>13</v>
      </c>
      <c r="C21" s="53">
        <v>4</v>
      </c>
      <c r="D21" s="54">
        <v>27413.34</v>
      </c>
      <c r="E21" s="62" t="s">
        <v>11</v>
      </c>
      <c r="F21" s="55">
        <v>4</v>
      </c>
      <c r="G21" s="62" t="s">
        <v>11</v>
      </c>
      <c r="H21" s="62" t="s">
        <v>11</v>
      </c>
      <c r="I21" s="19"/>
      <c r="M21" s="15"/>
    </row>
    <row r="22" spans="1:13" s="11" customFormat="1" ht="31.5">
      <c r="A22" s="51" t="s">
        <v>19</v>
      </c>
      <c r="B22" s="52" t="s">
        <v>29</v>
      </c>
      <c r="C22" s="53"/>
      <c r="D22" s="54"/>
      <c r="E22" s="46"/>
      <c r="F22" s="47"/>
      <c r="G22" s="47"/>
      <c r="H22" s="47"/>
      <c r="I22" s="19"/>
      <c r="M22" s="15"/>
    </row>
    <row r="23" spans="1:13" s="11" customFormat="1" ht="15.75">
      <c r="A23" s="51"/>
      <c r="B23" s="63" t="s">
        <v>15</v>
      </c>
      <c r="C23" s="53">
        <v>5</v>
      </c>
      <c r="D23" s="64">
        <v>6399</v>
      </c>
      <c r="E23" s="46" t="s">
        <v>11</v>
      </c>
      <c r="F23" s="46">
        <v>5</v>
      </c>
      <c r="G23" s="47" t="s">
        <v>11</v>
      </c>
      <c r="H23" s="47" t="s">
        <v>11</v>
      </c>
      <c r="I23" s="19"/>
      <c r="M23" s="15"/>
    </row>
    <row r="24" spans="1:13" s="11" customFormat="1" ht="47.25">
      <c r="A24" s="51" t="s">
        <v>19</v>
      </c>
      <c r="B24" s="52" t="s">
        <v>30</v>
      </c>
      <c r="C24" s="53"/>
      <c r="D24" s="54"/>
      <c r="E24" s="46"/>
      <c r="F24" s="47"/>
      <c r="G24" s="47"/>
      <c r="H24" s="47"/>
      <c r="I24" s="19"/>
      <c r="M24" s="15"/>
    </row>
    <row r="25" spans="1:13" s="11" customFormat="1" ht="67.5" customHeight="1">
      <c r="A25" s="51"/>
      <c r="B25" s="63" t="s">
        <v>15</v>
      </c>
      <c r="C25" s="53">
        <v>12</v>
      </c>
      <c r="D25" s="54">
        <v>11065.08</v>
      </c>
      <c r="E25" s="44" t="s">
        <v>32</v>
      </c>
      <c r="F25" s="47">
        <v>2</v>
      </c>
      <c r="G25" s="47" t="s">
        <v>11</v>
      </c>
      <c r="H25" s="44"/>
      <c r="I25" s="19"/>
      <c r="M25" s="15"/>
    </row>
    <row r="26" spans="1:13" s="11" customFormat="1" ht="31.5">
      <c r="A26" s="65" t="s">
        <v>20</v>
      </c>
      <c r="B26" s="66" t="s">
        <v>21</v>
      </c>
      <c r="C26" s="53"/>
      <c r="D26" s="54"/>
      <c r="E26" s="67"/>
      <c r="F26" s="55"/>
      <c r="G26" s="55"/>
      <c r="H26" s="53"/>
      <c r="I26" s="19"/>
      <c r="M26" s="15"/>
    </row>
    <row r="27" spans="1:13" s="11" customFormat="1" ht="15.75">
      <c r="A27" s="68"/>
      <c r="B27" s="69" t="s">
        <v>15</v>
      </c>
      <c r="C27" s="30" t="s">
        <v>11</v>
      </c>
      <c r="D27" s="30" t="s">
        <v>11</v>
      </c>
      <c r="E27" s="30" t="s">
        <v>11</v>
      </c>
      <c r="F27" s="30">
        <v>80</v>
      </c>
      <c r="G27" s="30" t="s">
        <v>11</v>
      </c>
      <c r="H27" s="30" t="s">
        <v>11</v>
      </c>
      <c r="I27" s="19"/>
      <c r="M27" s="15"/>
    </row>
    <row r="28" spans="1:13" s="11" customFormat="1" ht="15.75">
      <c r="A28" s="70"/>
      <c r="B28" s="71" t="s">
        <v>14</v>
      </c>
      <c r="C28" s="72" t="s">
        <v>11</v>
      </c>
      <c r="D28" s="72" t="s">
        <v>11</v>
      </c>
      <c r="E28" s="72" t="s">
        <v>11</v>
      </c>
      <c r="F28" s="73" t="s">
        <v>11</v>
      </c>
      <c r="G28" s="72" t="s">
        <v>11</v>
      </c>
      <c r="H28" s="72"/>
      <c r="I28" s="19"/>
      <c r="M28" s="15"/>
    </row>
    <row r="29" spans="1:13" s="11" customFormat="1" ht="15.75">
      <c r="A29" s="70"/>
      <c r="B29" s="71" t="s">
        <v>13</v>
      </c>
      <c r="C29" s="72" t="s">
        <v>11</v>
      </c>
      <c r="D29" s="72" t="s">
        <v>11</v>
      </c>
      <c r="E29" s="74" t="s">
        <v>11</v>
      </c>
      <c r="F29" s="73">
        <v>8</v>
      </c>
      <c r="G29" s="74" t="s">
        <v>11</v>
      </c>
      <c r="H29" s="74"/>
      <c r="I29" s="19"/>
      <c r="M29" s="15"/>
    </row>
    <row r="30" spans="1:13" s="11" customFormat="1" ht="15.75">
      <c r="A30" s="75"/>
      <c r="B30" s="61" t="s">
        <v>17</v>
      </c>
      <c r="C30" s="76" t="s">
        <v>11</v>
      </c>
      <c r="D30" s="76" t="s">
        <v>11</v>
      </c>
      <c r="E30" s="76" t="s">
        <v>11</v>
      </c>
      <c r="F30" s="62" t="s">
        <v>11</v>
      </c>
      <c r="G30" s="76" t="s">
        <v>11</v>
      </c>
      <c r="H30" s="76"/>
      <c r="I30" s="19"/>
      <c r="M30" s="15"/>
    </row>
    <row r="31" spans="2:7" ht="25.5" customHeight="1">
      <c r="B31" s="13" t="s">
        <v>31</v>
      </c>
      <c r="C31" s="16">
        <f>SUM(C10:C30)</f>
        <v>116</v>
      </c>
      <c r="G31" s="1" t="s">
        <v>22</v>
      </c>
    </row>
  </sheetData>
  <sheetProtection/>
  <mergeCells count="6">
    <mergeCell ref="C1:H1"/>
    <mergeCell ref="A5:B5"/>
    <mergeCell ref="A4:B4"/>
    <mergeCell ref="A2:H2"/>
    <mergeCell ref="C4:H4"/>
    <mergeCell ref="C5:H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LihanovaGN</cp:lastModifiedBy>
  <cp:lastPrinted>2020-02-07T03:01:35Z</cp:lastPrinted>
  <dcterms:created xsi:type="dcterms:W3CDTF">2016-03-23T02:20:30Z</dcterms:created>
  <dcterms:modified xsi:type="dcterms:W3CDTF">2020-02-07T03:01:58Z</dcterms:modified>
  <cp:category/>
  <cp:version/>
  <cp:contentType/>
  <cp:contentStatus/>
</cp:coreProperties>
</file>